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  <sheet name="Balisages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<sst xmlns="http://schemas.openxmlformats.org/spreadsheetml/2006/main" count="42" uniqueCount="42">
  <si>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Lieu :</t>
  </si>
  <si>
    <t>J 19 Gérardmer – Fraize</t>
  </si>
  <si>
    <t>Distance :</t>
  </si>
  <si>
    <t>19,5 km</t>
  </si>
  <si>
    <t>RVS 2018</t>
  </si>
  <si>
    <t>Carte :</t>
  </si>
  <si>
    <t xml:space="preserve">3618 O T </t>
  </si>
  <si>
    <t>Dénivelé :</t>
  </si>
  <si>
    <t>397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</si>
  <si>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</si>
  <si>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</si>
  <si>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</si>
  <si>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</si>
  <si>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</si>
  <si>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</si>
  <si>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</si>
  <si>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</si>
  <si>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</si>
  <si>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rond point saut des cuves</t>
  </si>
  <si>
    <t>8h15</t>
  </si>
  <si>
    <t>Gérardmer</t>
  </si>
  <si>
    <t>La Pastorale</t>
  </si>
  <si>
    <t>8h50</t>
  </si>
  <si>
    <t>Basse de Martinpré</t>
  </si>
  <si>
    <t>9h50</t>
  </si>
  <si>
    <t>arrivée Gérbépal</t>
  </si>
  <si>
    <t>10h40</t>
  </si>
  <si>
    <t>casse croûte</t>
  </si>
  <si>
    <t>arrêt Gérbépal</t>
  </si>
  <si>
    <t>départ Gérbépal</t>
  </si>
  <si>
    <t>14h</t>
  </si>
  <si>
    <t>col d'osseux</t>
  </si>
  <si>
    <t>14h50</t>
  </si>
  <si>
    <t>cote 829</t>
  </si>
  <si>
    <t>15h20</t>
  </si>
  <si>
    <t>croix d'hadrimont</t>
  </si>
  <si>
    <t>15h50</t>
  </si>
  <si>
    <t>le chêne</t>
  </si>
  <si>
    <t>16h30</t>
  </si>
  <si>
    <t>stand de tir</t>
  </si>
  <si>
    <t>17h</t>
  </si>
  <si>
    <t>Fraize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</si>
</sst>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20" applyFont="1" applyFill="1">
      <alignment/>
      <protection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3" xfId="20" applyFont="1" applyBorder="1" applyAlignment="1">
      <alignment vertical="center"/>
      <protection/>
    </xf>
    <xf numFmtId="164" fontId="0" fillId="0" borderId="3" xfId="20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center"/>
      <protection/>
    </xf>
    <xf numFmtId="164" fontId="0" fillId="0" borderId="3" xfId="0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58177327"/>
        <c:axId val="53833896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14743017"/>
        <c:axId val="65578290"/>
      </c:lineChart>
      <c:dateAx>
        <c:axId val="58177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3896"/>
        <c:crossesAt val="0"/>
        <c:auto val="0"/>
        <c:noMultiLvlLbl val="0"/>
      </c:dateAx>
      <c:valAx>
        <c:axId val="53833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7327"/>
        <c:crossesAt val="1"/>
        <c:crossBetween val="midCat"/>
        <c:dispUnits/>
      </c:valAx>
      <c:dateAx>
        <c:axId val="14743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At val="0"/>
        <c:auto val="0"/>
        <c:noMultiLvlLbl val="0"/>
      </c:dateAx>
      <c:valAx>
        <c:axId val="655782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017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28575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8</xdr:row>
      <xdr:rowOff>66675</xdr:rowOff>
    </xdr:from>
    <xdr:to>
      <xdr:col>0</xdr:col>
      <xdr:colOff>371475</xdr:colOff>
      <xdr:row>8</xdr:row>
      <xdr:rowOff>190500</xdr:rowOff>
    </xdr:to>
    <xdr:sp>
      <xdr:nvSpPr>
        <xdr:cNvPr id="3" name="Oval 9"/>
        <xdr:cNvSpPr>
          <a:spLocks/>
        </xdr:cNvSpPr>
      </xdr:nvSpPr>
      <xdr:spPr>
        <a:xfrm>
          <a:off x="238125" y="23526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66675</xdr:rowOff>
    </xdr:from>
    <xdr:to>
      <xdr:col>0</xdr:col>
      <xdr:colOff>371475</xdr:colOff>
      <xdr:row>9</xdr:row>
      <xdr:rowOff>200025</xdr:rowOff>
    </xdr:to>
    <xdr:sp>
      <xdr:nvSpPr>
        <xdr:cNvPr id="4" name="Oval 9"/>
        <xdr:cNvSpPr>
          <a:spLocks/>
        </xdr:cNvSpPr>
      </xdr:nvSpPr>
      <xdr:spPr>
        <a:xfrm>
          <a:off x="238125" y="2667000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66675</xdr:rowOff>
    </xdr:from>
    <xdr:to>
      <xdr:col>0</xdr:col>
      <xdr:colOff>371475</xdr:colOff>
      <xdr:row>10</xdr:row>
      <xdr:rowOff>200025</xdr:rowOff>
    </xdr:to>
    <xdr:sp>
      <xdr:nvSpPr>
        <xdr:cNvPr id="5" name="Oval 9"/>
        <xdr:cNvSpPr>
          <a:spLocks/>
        </xdr:cNvSpPr>
      </xdr:nvSpPr>
      <xdr:spPr>
        <a:xfrm>
          <a:off x="238125" y="298132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13</xdr:row>
      <xdr:rowOff>66675</xdr:rowOff>
    </xdr:from>
    <xdr:to>
      <xdr:col>0</xdr:col>
      <xdr:colOff>371475</xdr:colOff>
      <xdr:row>13</xdr:row>
      <xdr:rowOff>200025</xdr:rowOff>
    </xdr:to>
    <xdr:sp>
      <xdr:nvSpPr>
        <xdr:cNvPr id="6" name="Oval 48"/>
        <xdr:cNvSpPr>
          <a:spLocks/>
        </xdr:cNvSpPr>
      </xdr:nvSpPr>
      <xdr:spPr>
        <a:xfrm>
          <a:off x="238125" y="3924300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66675</xdr:rowOff>
    </xdr:from>
    <xdr:to>
      <xdr:col>0</xdr:col>
      <xdr:colOff>371475</xdr:colOff>
      <xdr:row>16</xdr:row>
      <xdr:rowOff>180975</xdr:rowOff>
    </xdr:to>
    <xdr:sp>
      <xdr:nvSpPr>
        <xdr:cNvPr id="7" name="Dessin 102"/>
        <xdr:cNvSpPr>
          <a:spLocks/>
        </xdr:cNvSpPr>
      </xdr:nvSpPr>
      <xdr:spPr>
        <a:xfrm>
          <a:off x="238125" y="48672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0</xdr:col>
      <xdr:colOff>371475</xdr:colOff>
      <xdr:row>17</xdr:row>
      <xdr:rowOff>180975</xdr:rowOff>
    </xdr:to>
    <xdr:sp>
      <xdr:nvSpPr>
        <xdr:cNvPr id="8" name="Dessin 102"/>
        <xdr:cNvSpPr>
          <a:spLocks/>
        </xdr:cNvSpPr>
      </xdr:nvSpPr>
      <xdr:spPr>
        <a:xfrm>
          <a:off x="238125" y="5181600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76200</xdr:rowOff>
    </xdr:from>
    <xdr:to>
      <xdr:col>0</xdr:col>
      <xdr:colOff>257175</xdr:colOff>
      <xdr:row>4</xdr:row>
      <xdr:rowOff>228600</xdr:rowOff>
    </xdr:to>
    <xdr:sp>
      <xdr:nvSpPr>
        <xdr:cNvPr id="1" name="Dessin 60"/>
        <xdr:cNvSpPr>
          <a:spLocks/>
        </xdr:cNvSpPr>
      </xdr:nvSpPr>
      <xdr:spPr>
        <a:xfrm>
          <a:off x="95250" y="1066800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85725</xdr:rowOff>
    </xdr:from>
    <xdr:to>
      <xdr:col>0</xdr:col>
      <xdr:colOff>238125</xdr:colOff>
      <xdr:row>5</xdr:row>
      <xdr:rowOff>209550</xdr:rowOff>
    </xdr:to>
    <xdr:sp>
      <xdr:nvSpPr>
        <xdr:cNvPr id="2" name="Dessin 71"/>
        <xdr:cNvSpPr>
          <a:spLocks/>
        </xdr:cNvSpPr>
      </xdr:nvSpPr>
      <xdr:spPr>
        <a:xfrm>
          <a:off x="104775" y="1323975"/>
          <a:ext cx="133350" cy="1333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76200</xdr:rowOff>
    </xdr:from>
    <xdr:to>
      <xdr:col>0</xdr:col>
      <xdr:colOff>257175</xdr:colOff>
      <xdr:row>2</xdr:row>
      <xdr:rowOff>161925</xdr:rowOff>
    </xdr:to>
    <xdr:sp>
      <xdr:nvSpPr>
        <xdr:cNvPr id="3" name="Dessin 74"/>
        <xdr:cNvSpPr>
          <a:spLocks/>
        </xdr:cNvSpPr>
      </xdr:nvSpPr>
      <xdr:spPr>
        <a:xfrm>
          <a:off x="66675" y="571500"/>
          <a:ext cx="190500" cy="952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85725</xdr:rowOff>
    </xdr:from>
    <xdr:to>
      <xdr:col>0</xdr:col>
      <xdr:colOff>247650</xdr:colOff>
      <xdr:row>3</xdr:row>
      <xdr:rowOff>190500</xdr:rowOff>
    </xdr:to>
    <xdr:sp>
      <xdr:nvSpPr>
        <xdr:cNvPr id="4" name="Dessin 75"/>
        <xdr:cNvSpPr>
          <a:spLocks/>
        </xdr:cNvSpPr>
      </xdr:nvSpPr>
      <xdr:spPr>
        <a:xfrm>
          <a:off x="114300" y="828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266700</xdr:colOff>
      <xdr:row>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04775" y="95250"/>
          <a:ext cx="161925" cy="8572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257175</xdr:colOff>
      <xdr:row>1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95250" y="342900"/>
          <a:ext cx="161925" cy="76200"/>
          <a:chOff x="158" y="550"/>
          <a:chExt cx="261" cy="123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58" y="550"/>
            <a:ext cx="261" cy="123"/>
          </a:xfrm>
          <a:prstGeom prst="rect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45" y="550"/>
            <a:ext cx="74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</xdr:row>
      <xdr:rowOff>66675</xdr:rowOff>
    </xdr:from>
    <xdr:to>
      <xdr:col>0</xdr:col>
      <xdr:colOff>247650</xdr:colOff>
      <xdr:row>6</xdr:row>
      <xdr:rowOff>190500</xdr:rowOff>
    </xdr:to>
    <xdr:sp>
      <xdr:nvSpPr>
        <xdr:cNvPr id="9" name="Oval 9"/>
        <xdr:cNvSpPr>
          <a:spLocks/>
        </xdr:cNvSpPr>
      </xdr:nvSpPr>
      <xdr:spPr>
        <a:xfrm>
          <a:off x="114300" y="15525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76200</xdr:rowOff>
    </xdr:from>
    <xdr:to>
      <xdr:col>0</xdr:col>
      <xdr:colOff>247650</xdr:colOff>
      <xdr:row>7</xdr:row>
      <xdr:rowOff>200025</xdr:rowOff>
    </xdr:to>
    <xdr:grpSp>
      <xdr:nvGrpSpPr>
        <xdr:cNvPr id="10" name="Group 10"/>
        <xdr:cNvGrpSpPr>
          <a:grpSpLocks/>
        </xdr:cNvGrpSpPr>
      </xdr:nvGrpSpPr>
      <xdr:grpSpPr>
        <a:xfrm>
          <a:off x="114300" y="1809750"/>
          <a:ext cx="133350" cy="123825"/>
          <a:chOff x="190" y="2924"/>
          <a:chExt cx="217" cy="19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190" y="2924"/>
            <a:ext cx="217" cy="197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232" y="2966"/>
            <a:ext cx="127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8</xdr:row>
      <xdr:rowOff>76200</xdr:rowOff>
    </xdr:from>
    <xdr:to>
      <xdr:col>0</xdr:col>
      <xdr:colOff>209550</xdr:colOff>
      <xdr:row>8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161925" y="2057400"/>
          <a:ext cx="47625" cy="1428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76200</xdr:rowOff>
    </xdr:from>
    <xdr:to>
      <xdr:col>1</xdr:col>
      <xdr:colOff>257175</xdr:colOff>
      <xdr:row>4</xdr:row>
      <xdr:rowOff>228600</xdr:rowOff>
    </xdr:to>
    <xdr:sp>
      <xdr:nvSpPr>
        <xdr:cNvPr id="14" name="Dessin 86"/>
        <xdr:cNvSpPr>
          <a:spLocks/>
        </xdr:cNvSpPr>
      </xdr:nvSpPr>
      <xdr:spPr>
        <a:xfrm>
          <a:off x="742950" y="10668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238125</xdr:colOff>
      <xdr:row>5</xdr:row>
      <xdr:rowOff>209550</xdr:rowOff>
    </xdr:to>
    <xdr:sp>
      <xdr:nvSpPr>
        <xdr:cNvPr id="15" name="Dessin 87"/>
        <xdr:cNvSpPr>
          <a:spLocks/>
        </xdr:cNvSpPr>
      </xdr:nvSpPr>
      <xdr:spPr>
        <a:xfrm>
          <a:off x="752475" y="132397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1</xdr:col>
      <xdr:colOff>257175</xdr:colOff>
      <xdr:row>2</xdr:row>
      <xdr:rowOff>161925</xdr:rowOff>
    </xdr:to>
    <xdr:sp>
      <xdr:nvSpPr>
        <xdr:cNvPr id="16" name="Dessin 88"/>
        <xdr:cNvSpPr>
          <a:spLocks/>
        </xdr:cNvSpPr>
      </xdr:nvSpPr>
      <xdr:spPr>
        <a:xfrm>
          <a:off x="714375" y="571500"/>
          <a:ext cx="190500" cy="952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85725</xdr:rowOff>
    </xdr:from>
    <xdr:to>
      <xdr:col>1</xdr:col>
      <xdr:colOff>247650</xdr:colOff>
      <xdr:row>3</xdr:row>
      <xdr:rowOff>190500</xdr:rowOff>
    </xdr:to>
    <xdr:sp>
      <xdr:nvSpPr>
        <xdr:cNvPr id="17" name="Dessin 89"/>
        <xdr:cNvSpPr>
          <a:spLocks/>
        </xdr:cNvSpPr>
      </xdr:nvSpPr>
      <xdr:spPr>
        <a:xfrm>
          <a:off x="762000" y="828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95250</xdr:rowOff>
    </xdr:from>
    <xdr:to>
      <xdr:col>1</xdr:col>
      <xdr:colOff>266700</xdr:colOff>
      <xdr:row>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52475" y="95250"/>
          <a:ext cx="161925" cy="8572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95250</xdr:rowOff>
    </xdr:from>
    <xdr:to>
      <xdr:col>1</xdr:col>
      <xdr:colOff>257175</xdr:colOff>
      <xdr:row>1</xdr:row>
      <xdr:rowOff>171450</xdr:rowOff>
    </xdr:to>
    <xdr:grpSp>
      <xdr:nvGrpSpPr>
        <xdr:cNvPr id="19" name="Group 19"/>
        <xdr:cNvGrpSpPr>
          <a:grpSpLocks/>
        </xdr:cNvGrpSpPr>
      </xdr:nvGrpSpPr>
      <xdr:grpSpPr>
        <a:xfrm>
          <a:off x="742950" y="342900"/>
          <a:ext cx="152400" cy="76200"/>
          <a:chOff x="1234" y="550"/>
          <a:chExt cx="260" cy="123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234" y="550"/>
            <a:ext cx="259" cy="123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329" y="550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247650</xdr:colOff>
      <xdr:row>6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762000" y="155257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76200</xdr:rowOff>
    </xdr:from>
    <xdr:to>
      <xdr:col>1</xdr:col>
      <xdr:colOff>247650</xdr:colOff>
      <xdr:row>7</xdr:row>
      <xdr:rowOff>200025</xdr:rowOff>
    </xdr:to>
    <xdr:grpSp>
      <xdr:nvGrpSpPr>
        <xdr:cNvPr id="23" name="Group 23"/>
        <xdr:cNvGrpSpPr>
          <a:grpSpLocks/>
        </xdr:cNvGrpSpPr>
      </xdr:nvGrpSpPr>
      <xdr:grpSpPr>
        <a:xfrm>
          <a:off x="762000" y="1809750"/>
          <a:ext cx="123825" cy="123825"/>
          <a:chOff x="1265" y="2924"/>
          <a:chExt cx="213" cy="197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1265" y="2924"/>
            <a:ext cx="212" cy="197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308" y="2966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8</xdr:row>
      <xdr:rowOff>76200</xdr:rowOff>
    </xdr:from>
    <xdr:to>
      <xdr:col>1</xdr:col>
      <xdr:colOff>209550</xdr:colOff>
      <xdr:row>8</xdr:row>
      <xdr:rowOff>209550</xdr:rowOff>
    </xdr:to>
    <xdr:sp>
      <xdr:nvSpPr>
        <xdr:cNvPr id="26" name="Rectangle 26"/>
        <xdr:cNvSpPr>
          <a:spLocks/>
        </xdr:cNvSpPr>
      </xdr:nvSpPr>
      <xdr:spPr>
        <a:xfrm>
          <a:off x="809625" y="2057400"/>
          <a:ext cx="47625" cy="14287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76200</xdr:rowOff>
    </xdr:from>
    <xdr:to>
      <xdr:col>2</xdr:col>
      <xdr:colOff>257175</xdr:colOff>
      <xdr:row>4</xdr:row>
      <xdr:rowOff>228600</xdr:rowOff>
    </xdr:to>
    <xdr:sp>
      <xdr:nvSpPr>
        <xdr:cNvPr id="27" name="Dessin 99"/>
        <xdr:cNvSpPr>
          <a:spLocks/>
        </xdr:cNvSpPr>
      </xdr:nvSpPr>
      <xdr:spPr>
        <a:xfrm>
          <a:off x="1362075" y="1066800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85725</xdr:rowOff>
    </xdr:from>
    <xdr:to>
      <xdr:col>2</xdr:col>
      <xdr:colOff>238125</xdr:colOff>
      <xdr:row>5</xdr:row>
      <xdr:rowOff>209550</xdr:rowOff>
    </xdr:to>
    <xdr:sp>
      <xdr:nvSpPr>
        <xdr:cNvPr id="28" name="Dessin 100"/>
        <xdr:cNvSpPr>
          <a:spLocks/>
        </xdr:cNvSpPr>
      </xdr:nvSpPr>
      <xdr:spPr>
        <a:xfrm>
          <a:off x="1371600" y="1323975"/>
          <a:ext cx="133350" cy="1333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2</xdr:col>
      <xdr:colOff>257175</xdr:colOff>
      <xdr:row>2</xdr:row>
      <xdr:rowOff>161925</xdr:rowOff>
    </xdr:to>
    <xdr:sp>
      <xdr:nvSpPr>
        <xdr:cNvPr id="29" name="Dessin 101"/>
        <xdr:cNvSpPr>
          <a:spLocks/>
        </xdr:cNvSpPr>
      </xdr:nvSpPr>
      <xdr:spPr>
        <a:xfrm>
          <a:off x="1333500" y="571500"/>
          <a:ext cx="190500" cy="952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85725</xdr:rowOff>
    </xdr:from>
    <xdr:to>
      <xdr:col>2</xdr:col>
      <xdr:colOff>247650</xdr:colOff>
      <xdr:row>3</xdr:row>
      <xdr:rowOff>190500</xdr:rowOff>
    </xdr:to>
    <xdr:sp>
      <xdr:nvSpPr>
        <xdr:cNvPr id="30" name="Dessin 102"/>
        <xdr:cNvSpPr>
          <a:spLocks/>
        </xdr:cNvSpPr>
      </xdr:nvSpPr>
      <xdr:spPr>
        <a:xfrm>
          <a:off x="1381125" y="8286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95250</xdr:rowOff>
    </xdr:from>
    <xdr:to>
      <xdr:col>2</xdr:col>
      <xdr:colOff>266700</xdr:colOff>
      <xdr:row>0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1371600" y="95250"/>
          <a:ext cx="161925" cy="8572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</xdr:row>
      <xdr:rowOff>95250</xdr:rowOff>
    </xdr:from>
    <xdr:to>
      <xdr:col>2</xdr:col>
      <xdr:colOff>247650</xdr:colOff>
      <xdr:row>1</xdr:row>
      <xdr:rowOff>171450</xdr:rowOff>
    </xdr:to>
    <xdr:grpSp>
      <xdr:nvGrpSpPr>
        <xdr:cNvPr id="32" name="Group 32"/>
        <xdr:cNvGrpSpPr>
          <a:grpSpLocks/>
        </xdr:cNvGrpSpPr>
      </xdr:nvGrpSpPr>
      <xdr:grpSpPr>
        <a:xfrm>
          <a:off x="1362075" y="342900"/>
          <a:ext cx="161925" cy="76200"/>
          <a:chOff x="2255" y="550"/>
          <a:chExt cx="264" cy="123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2255" y="550"/>
            <a:ext cx="263" cy="123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2353" y="550"/>
            <a:ext cx="77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6</xdr:row>
      <xdr:rowOff>66675</xdr:rowOff>
    </xdr:from>
    <xdr:to>
      <xdr:col>2</xdr:col>
      <xdr:colOff>247650</xdr:colOff>
      <xdr:row>6</xdr:row>
      <xdr:rowOff>190500</xdr:rowOff>
    </xdr:to>
    <xdr:sp>
      <xdr:nvSpPr>
        <xdr:cNvPr id="35" name="Oval 35"/>
        <xdr:cNvSpPr>
          <a:spLocks/>
        </xdr:cNvSpPr>
      </xdr:nvSpPr>
      <xdr:spPr>
        <a:xfrm>
          <a:off x="1381125" y="1552575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2</xdr:col>
      <xdr:colOff>247650</xdr:colOff>
      <xdr:row>7</xdr:row>
      <xdr:rowOff>200025</xdr:rowOff>
    </xdr:to>
    <xdr:grpSp>
      <xdr:nvGrpSpPr>
        <xdr:cNvPr id="36" name="Group 36"/>
        <xdr:cNvGrpSpPr>
          <a:grpSpLocks/>
        </xdr:cNvGrpSpPr>
      </xdr:nvGrpSpPr>
      <xdr:grpSpPr>
        <a:xfrm>
          <a:off x="1381125" y="1809750"/>
          <a:ext cx="123825" cy="123825"/>
          <a:chOff x="2295" y="2924"/>
          <a:chExt cx="211" cy="197"/>
        </a:xfrm>
        <a:solidFill>
          <a:srgbClr val="FFFFFF"/>
        </a:solidFill>
      </xdr:grpSpPr>
      <xdr:sp>
        <xdr:nvSpPr>
          <xdr:cNvPr id="37" name="Oval 37"/>
          <xdr:cNvSpPr>
            <a:spLocks/>
          </xdr:cNvSpPr>
        </xdr:nvSpPr>
        <xdr:spPr>
          <a:xfrm>
            <a:off x="2295" y="2924"/>
            <a:ext cx="210" cy="197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2337" y="2966"/>
            <a:ext cx="121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8</xdr:row>
      <xdr:rowOff>76200</xdr:rowOff>
    </xdr:from>
    <xdr:to>
      <xdr:col>2</xdr:col>
      <xdr:colOff>209550</xdr:colOff>
      <xdr:row>8</xdr:row>
      <xdr:rowOff>209550</xdr:rowOff>
    </xdr:to>
    <xdr:sp>
      <xdr:nvSpPr>
        <xdr:cNvPr id="39" name="Rectangle 39"/>
        <xdr:cNvSpPr>
          <a:spLocks/>
        </xdr:cNvSpPr>
      </xdr:nvSpPr>
      <xdr:spPr>
        <a:xfrm>
          <a:off x="1428750" y="2057400"/>
          <a:ext cx="47625" cy="14287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76200</xdr:rowOff>
    </xdr:from>
    <xdr:to>
      <xdr:col>3</xdr:col>
      <xdr:colOff>257175</xdr:colOff>
      <xdr:row>4</xdr:row>
      <xdr:rowOff>228600</xdr:rowOff>
    </xdr:to>
    <xdr:sp>
      <xdr:nvSpPr>
        <xdr:cNvPr id="40" name="Dessin 112"/>
        <xdr:cNvSpPr>
          <a:spLocks/>
        </xdr:cNvSpPr>
      </xdr:nvSpPr>
      <xdr:spPr>
        <a:xfrm>
          <a:off x="1971675" y="1066800"/>
          <a:ext cx="161925" cy="1524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85725</xdr:rowOff>
    </xdr:from>
    <xdr:to>
      <xdr:col>3</xdr:col>
      <xdr:colOff>238125</xdr:colOff>
      <xdr:row>5</xdr:row>
      <xdr:rowOff>209550</xdr:rowOff>
    </xdr:to>
    <xdr:sp>
      <xdr:nvSpPr>
        <xdr:cNvPr id="41" name="Dessin 113"/>
        <xdr:cNvSpPr>
          <a:spLocks/>
        </xdr:cNvSpPr>
      </xdr:nvSpPr>
      <xdr:spPr>
        <a:xfrm>
          <a:off x="1981200" y="1323975"/>
          <a:ext cx="133350" cy="1333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76200</xdr:rowOff>
    </xdr:from>
    <xdr:to>
      <xdr:col>3</xdr:col>
      <xdr:colOff>257175</xdr:colOff>
      <xdr:row>2</xdr:row>
      <xdr:rowOff>161925</xdr:rowOff>
    </xdr:to>
    <xdr:sp>
      <xdr:nvSpPr>
        <xdr:cNvPr id="42" name="Dessin 114"/>
        <xdr:cNvSpPr>
          <a:spLocks/>
        </xdr:cNvSpPr>
      </xdr:nvSpPr>
      <xdr:spPr>
        <a:xfrm>
          <a:off x="1943100" y="571500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85725</xdr:rowOff>
    </xdr:from>
    <xdr:to>
      <xdr:col>3</xdr:col>
      <xdr:colOff>247650</xdr:colOff>
      <xdr:row>3</xdr:row>
      <xdr:rowOff>190500</xdr:rowOff>
    </xdr:to>
    <xdr:sp>
      <xdr:nvSpPr>
        <xdr:cNvPr id="43" name="Dessin 115"/>
        <xdr:cNvSpPr>
          <a:spLocks/>
        </xdr:cNvSpPr>
      </xdr:nvSpPr>
      <xdr:spPr>
        <a:xfrm>
          <a:off x="1990725" y="8286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95250</xdr:rowOff>
    </xdr:from>
    <xdr:to>
      <xdr:col>3</xdr:col>
      <xdr:colOff>266700</xdr:colOff>
      <xdr:row>0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1981200" y="95250"/>
          <a:ext cx="161925" cy="857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95250</xdr:rowOff>
    </xdr:from>
    <xdr:to>
      <xdr:col>3</xdr:col>
      <xdr:colOff>257175</xdr:colOff>
      <xdr:row>1</xdr:row>
      <xdr:rowOff>171450</xdr:rowOff>
    </xdr:to>
    <xdr:grpSp>
      <xdr:nvGrpSpPr>
        <xdr:cNvPr id="45" name="Group 45"/>
        <xdr:cNvGrpSpPr>
          <a:grpSpLocks/>
        </xdr:cNvGrpSpPr>
      </xdr:nvGrpSpPr>
      <xdr:grpSpPr>
        <a:xfrm>
          <a:off x="1971675" y="342900"/>
          <a:ext cx="152400" cy="76200"/>
          <a:chOff x="3271" y="550"/>
          <a:chExt cx="260" cy="12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3271" y="550"/>
            <a:ext cx="260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3366" y="550"/>
            <a:ext cx="73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66675</xdr:rowOff>
    </xdr:from>
    <xdr:to>
      <xdr:col>3</xdr:col>
      <xdr:colOff>247650</xdr:colOff>
      <xdr:row>6</xdr:row>
      <xdr:rowOff>190500</xdr:rowOff>
    </xdr:to>
    <xdr:sp>
      <xdr:nvSpPr>
        <xdr:cNvPr id="48" name="Oval 48"/>
        <xdr:cNvSpPr>
          <a:spLocks/>
        </xdr:cNvSpPr>
      </xdr:nvSpPr>
      <xdr:spPr>
        <a:xfrm>
          <a:off x="1990725" y="1552575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76200</xdr:rowOff>
    </xdr:from>
    <xdr:to>
      <xdr:col>3</xdr:col>
      <xdr:colOff>247650</xdr:colOff>
      <xdr:row>7</xdr:row>
      <xdr:rowOff>200025</xdr:rowOff>
    </xdr:to>
    <xdr:grpSp>
      <xdr:nvGrpSpPr>
        <xdr:cNvPr id="49" name="Group 49"/>
        <xdr:cNvGrpSpPr>
          <a:grpSpLocks/>
        </xdr:cNvGrpSpPr>
      </xdr:nvGrpSpPr>
      <xdr:grpSpPr>
        <a:xfrm>
          <a:off x="1990725" y="1809750"/>
          <a:ext cx="133350" cy="123825"/>
          <a:chOff x="3302" y="2924"/>
          <a:chExt cx="214" cy="197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>
            <a:off x="3302" y="2924"/>
            <a:ext cx="213" cy="197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3346" y="2966"/>
            <a:ext cx="124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8</xdr:row>
      <xdr:rowOff>76200</xdr:rowOff>
    </xdr:from>
    <xdr:to>
      <xdr:col>3</xdr:col>
      <xdr:colOff>209550</xdr:colOff>
      <xdr:row>8</xdr:row>
      <xdr:rowOff>209550</xdr:rowOff>
    </xdr:to>
    <xdr:sp>
      <xdr:nvSpPr>
        <xdr:cNvPr id="52" name="Rectangle 52"/>
        <xdr:cNvSpPr>
          <a:spLocks/>
        </xdr:cNvSpPr>
      </xdr:nvSpPr>
      <xdr:spPr>
        <a:xfrm>
          <a:off x="2038350" y="2057400"/>
          <a:ext cx="4762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43278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6"/>
      <c r="C6" s="2"/>
      <c r="D6" s="2"/>
      <c r="E6" s="2"/>
      <c r="F6" s="2"/>
      <c r="G6" s="2"/>
      <c r="H6" s="2"/>
      <c r="I6" s="2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691</v>
      </c>
      <c r="D8" s="11"/>
      <c r="E8" s="11"/>
      <c r="F8" s="11"/>
      <c r="G8" s="11"/>
      <c r="H8" s="12" t="s">
        <v>19</v>
      </c>
      <c r="I8" s="10" t="s">
        <v>20</v>
      </c>
    </row>
    <row r="9" spans="1:9" ht="24.75" customHeight="1">
      <c r="A9" s="13"/>
      <c r="B9" s="10" t="s">
        <v>21</v>
      </c>
      <c r="C9" s="11">
        <v>860</v>
      </c>
      <c r="D9" s="11">
        <v>169</v>
      </c>
      <c r="E9" s="14">
        <f>IF(C9="","",IF(D9&gt;0,E8+D9,E8))</f>
        <v>169</v>
      </c>
      <c r="F9" s="11">
        <v>2.2</v>
      </c>
      <c r="G9" s="11">
        <f>G8+F9</f>
        <v>2.2</v>
      </c>
      <c r="H9" s="15" t="s">
        <v>22</v>
      </c>
      <c r="I9" s="10"/>
    </row>
    <row r="10" spans="1:9" ht="24.75" customHeight="1">
      <c r="A10" s="13"/>
      <c r="B10" s="10" t="s">
        <v>23</v>
      </c>
      <c r="C10" s="11">
        <v>700</v>
      </c>
      <c r="D10" s="11">
        <v>-160</v>
      </c>
      <c r="E10" s="14">
        <f>IF(C10="","",IF(D10&gt;0,E9+D10,E9))</f>
        <v>169</v>
      </c>
      <c r="F10" s="11">
        <v>3.3</v>
      </c>
      <c r="G10" s="11">
        <f aca="true" t="shared" si="0" ref="G10:G18">G9+F10</f>
        <v>5.5</v>
      </c>
      <c r="H10" s="15" t="s">
        <v>24</v>
      </c>
      <c r="I10" s="10"/>
    </row>
    <row r="11" spans="1:9" ht="24.75" customHeight="1">
      <c r="A11" s="13"/>
      <c r="B11" s="10" t="s">
        <v>25</v>
      </c>
      <c r="C11" s="11">
        <v>636</v>
      </c>
      <c r="D11" s="11">
        <v>-64</v>
      </c>
      <c r="E11" s="14">
        <f>IF(C11="","",IF(D11&gt;0,E10+D11,E10))</f>
        <v>169</v>
      </c>
      <c r="F11" s="11">
        <v>3.3</v>
      </c>
      <c r="G11" s="11">
        <f t="shared" si="0"/>
        <v>8.8</v>
      </c>
      <c r="H11" s="15" t="s">
        <v>26</v>
      </c>
      <c r="I11" s="10"/>
    </row>
    <row r="12" spans="1:9" ht="24.75" customHeight="1">
      <c r="A12" s="13"/>
      <c r="B12" s="10" t="s">
        <v>27</v>
      </c>
      <c r="C12" s="11"/>
      <c r="D12" s="11"/>
      <c r="E12" s="14">
        <f>IF(C12="","",IF(D12&gt;0,E11+D12,E11))</f>
      </c>
      <c r="F12" s="11">
        <v>0</v>
      </c>
      <c r="G12" s="11">
        <f t="shared" si="0"/>
        <v>8.8</v>
      </c>
      <c r="H12" s="15"/>
      <c r="I12" s="10" t="s">
        <v>28</v>
      </c>
    </row>
    <row r="13" spans="1:9" ht="24.75" customHeight="1">
      <c r="A13" s="13"/>
      <c r="B13" s="10" t="s">
        <v>29</v>
      </c>
      <c r="C13" s="11"/>
      <c r="D13" s="11"/>
      <c r="E13" s="14">
        <f>IF(C13="","",IF(D13&gt;0,E12+D13,E12))</f>
      </c>
      <c r="F13" s="11">
        <v>0</v>
      </c>
      <c r="G13" s="11">
        <f t="shared" si="0"/>
        <v>8.8</v>
      </c>
      <c r="H13" s="15" t="s">
        <v>30</v>
      </c>
      <c r="I13" s="10"/>
    </row>
    <row r="14" spans="1:9" ht="24.75" customHeight="1">
      <c r="A14" s="13"/>
      <c r="B14" s="10" t="s">
        <v>31</v>
      </c>
      <c r="C14" s="11">
        <v>829</v>
      </c>
      <c r="D14" s="11">
        <v>193</v>
      </c>
      <c r="E14" s="14">
        <v>362</v>
      </c>
      <c r="F14" s="11">
        <v>2.7</v>
      </c>
      <c r="G14" s="11">
        <f t="shared" si="0"/>
        <v>11.5</v>
      </c>
      <c r="H14" s="15" t="s">
        <v>32</v>
      </c>
      <c r="I14" s="10"/>
    </row>
    <row r="15" spans="1:9" ht="24.75" customHeight="1">
      <c r="A15" s="13"/>
      <c r="B15" s="10" t="s">
        <v>33</v>
      </c>
      <c r="C15" s="11">
        <v>829</v>
      </c>
      <c r="D15" s="11">
        <v>0</v>
      </c>
      <c r="E15" s="14">
        <f>IF(C15="","",IF(D15&gt;0,E14+D15,E14))</f>
        <v>362</v>
      </c>
      <c r="F15" s="11">
        <v>1.8</v>
      </c>
      <c r="G15" s="11">
        <f t="shared" si="0"/>
        <v>13.3</v>
      </c>
      <c r="H15" s="15" t="s">
        <v>34</v>
      </c>
      <c r="I15" s="10"/>
    </row>
    <row r="16" spans="1:9" ht="24.75" customHeight="1">
      <c r="A16" s="13"/>
      <c r="B16" s="10" t="s">
        <v>35</v>
      </c>
      <c r="C16" s="11">
        <v>773</v>
      </c>
      <c r="D16" s="11">
        <v>-56</v>
      </c>
      <c r="E16" s="14">
        <f>IF(C16="","",IF(D16&gt;0,E15+D16,E15))</f>
        <v>362</v>
      </c>
      <c r="F16" s="11">
        <v>2</v>
      </c>
      <c r="G16" s="11">
        <f t="shared" si="0"/>
        <v>15.3</v>
      </c>
      <c r="H16" s="15" t="s">
        <v>36</v>
      </c>
      <c r="I16" s="10"/>
    </row>
    <row r="17" spans="1:9" ht="24.75" customHeight="1">
      <c r="A17" s="13"/>
      <c r="B17" s="10" t="s">
        <v>37</v>
      </c>
      <c r="C17" s="11">
        <v>495</v>
      </c>
      <c r="D17" s="11">
        <v>-278</v>
      </c>
      <c r="E17" s="14">
        <f>IF(C17="","",IF(D17&gt;0,E16+D17,E16))</f>
        <v>362</v>
      </c>
      <c r="F17" s="11">
        <v>2.3</v>
      </c>
      <c r="G17" s="11">
        <f t="shared" si="0"/>
        <v>17.6</v>
      </c>
      <c r="H17" s="15" t="s">
        <v>38</v>
      </c>
      <c r="I17" s="10"/>
    </row>
    <row r="18" spans="1:9" ht="24.75" customHeight="1">
      <c r="A18" s="13"/>
      <c r="B18" s="10" t="s">
        <v>39</v>
      </c>
      <c r="C18" s="11">
        <v>530</v>
      </c>
      <c r="D18" s="11">
        <v>35</v>
      </c>
      <c r="E18" s="14">
        <f>IF(C18="","",IF(D18&gt;0,E17+D18,E17))</f>
        <v>397</v>
      </c>
      <c r="F18" s="11">
        <v>1.9</v>
      </c>
      <c r="G18" s="11">
        <f t="shared" si="0"/>
        <v>19.5</v>
      </c>
      <c r="H18" s="12" t="s">
        <v>40</v>
      </c>
      <c r="I18" s="10" t="s">
        <v>41</v>
      </c>
    </row>
    <row r="19" spans="1:7" ht="24.75" customHeight="1">
      <c r="A19" s="9"/>
      <c r="B19" s="16"/>
      <c r="C19" s="9"/>
      <c r="D19" s="9"/>
      <c r="E19" s="9"/>
      <c r="F19" s="9"/>
      <c r="G19" s="9"/>
    </row>
    <row r="20" spans="1:7" ht="24.75" customHeight="1">
      <c r="A20" s="9"/>
      <c r="B20" s="16"/>
      <c r="C20" s="9"/>
      <c r="D20" s="9"/>
      <c r="E20" s="9"/>
      <c r="F20" s="9"/>
      <c r="G20" s="9"/>
    </row>
    <row r="21" spans="1:7" ht="24.75" customHeight="1">
      <c r="A21" s="9"/>
      <c r="B21" s="16"/>
      <c r="C21" s="9"/>
      <c r="D21" s="9"/>
      <c r="E21" s="9"/>
      <c r="F21" s="9"/>
      <c r="G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7"/>
    </row>
    <row r="29" ht="24.75" customHeight="1">
      <c r="B29" s="17"/>
    </row>
    <row r="30" ht="24.75" customHeight="1">
      <c r="B30" s="17"/>
    </row>
    <row r="31" ht="24.75" customHeight="1">
      <c r="B31" s="17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9.28125" style="0" customWidth="1"/>
    <col min="3" max="3" width="9.140625" style="0" customWidth="1"/>
    <col min="4" max="4" width="9.00390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2018-06-13T20:56:02Z</dcterms:modified>
  <cp:category/>
  <cp:version/>
  <cp:contentType/>
  <cp:contentStatus/>
  <cp:revision>9</cp:revision>
</cp:coreProperties>
</file>