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0" sheetId="1" r:id="rId1"/>
  </sheets>
  <definedNames>
    <definedName name="_xlnm.Print_Area" localSheetId="0">'Feuil10'!$A$1:$I$29</definedName>
  </definedNames>
  <calcPr fullCalcOnLoad="1"/>
</workbook>
</file>

<file path=xl/sharedStrings.xml><?xml version="1.0" encoding="utf-8"?>
<sst xmlns="http://schemas.openxmlformats.org/spreadsheetml/2006/main" count="35" uniqueCount="30">
  <si>
    <t>Lieu :</t>
  </si>
  <si>
    <t>J 11 Pouxeux-Lépanges/Vologne</t>
  </si>
  <si>
    <t>Distance :</t>
  </si>
  <si>
    <t>12,7 km</t>
  </si>
  <si>
    <t>RVS 2018</t>
  </si>
  <si>
    <t>Carte :</t>
  </si>
  <si>
    <t>3518 O T Epinal</t>
  </si>
  <si>
    <t>Dénivelé :</t>
  </si>
  <si>
    <t>70 m.</t>
  </si>
  <si>
    <t>Balisage</t>
  </si>
  <si>
    <t>Itinéraire</t>
  </si>
  <si>
    <t>Altitude</t>
  </si>
  <si>
    <t>Dénivelé +/-</t>
  </si>
  <si>
    <t>Cumul des +</t>
  </si>
  <si>
    <t>Tronçon k.m.</t>
  </si>
  <si>
    <t>Cumul k.m.</t>
  </si>
  <si>
    <t>Horaires</t>
  </si>
  <si>
    <t>Observations</t>
  </si>
  <si>
    <t>Pouxeux</t>
  </si>
  <si>
    <t>Sans</t>
  </si>
  <si>
    <t>Jarménil</t>
  </si>
  <si>
    <t>Cheniménil</t>
  </si>
  <si>
    <t>Docelles</t>
  </si>
  <si>
    <t>Le Boulay</t>
  </si>
  <si>
    <t>Cote 427 prendre direction Le Boulay</t>
  </si>
  <si>
    <t>D. 30</t>
  </si>
  <si>
    <t>La Neuveville devant Lépanges</t>
  </si>
  <si>
    <t>Lépanges/Vologne</t>
  </si>
  <si>
    <t>A midi, arrêt à Lépanges-sur-Vologne rue du Stade au « Rendez-vous des Villageois », salle associative</t>
  </si>
  <si>
    <t>à la fin de la carte 1 de Pouxeux – Lépanges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</si>
</sst>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7">
    <font>
      <sz val="10"/>
      <name val="Arial"/>
      <family val="2"/>
    </font>
    <font>
      <b/>
      <sz val="14"/>
      <name val="Arial"/>
      <family val="2"/>
    </font>
    <font>
      <b/>
      <sz val="10"/>
      <name val="Palatino Linotype"/>
      <family val="1"/>
    </font>
    <font>
      <b/>
      <sz val="12"/>
      <name val="Palatino Linotype"/>
      <family val="1"/>
    </font>
    <font>
      <sz val="10"/>
      <name val="Fixedsys"/>
      <family val="3"/>
    </font>
    <font>
      <sz val="10"/>
      <name val="Terminal"/>
      <family val="3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2" borderId="0" xfId="0" applyFont="1" applyFill="1" applyAlignment="1">
      <alignment/>
    </xf>
    <xf numFmtId="165" fontId="2" fillId="2" borderId="0" xfId="0" applyNumberFormat="1" applyFont="1" applyFill="1" applyAlignment="1">
      <alignment/>
    </xf>
    <xf numFmtId="164" fontId="3" fillId="2" borderId="0" xfId="0" applyFont="1" applyFill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/>
    </xf>
    <xf numFmtId="164" fontId="0" fillId="0" borderId="3" xfId="0" applyFont="1" applyBorder="1" applyAlignment="1">
      <alignment horizontal="left" vertical="center"/>
    </xf>
    <xf numFmtId="164" fontId="0" fillId="0" borderId="3" xfId="0" applyFont="1" applyFill="1" applyBorder="1" applyAlignment="1">
      <alignment horizontal="center" vertical="center"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5" xfId="0" applyFont="1" applyBorder="1" applyAlignment="1">
      <alignment horizontal="center" vertical="center"/>
    </xf>
    <xf numFmtId="164" fontId="0" fillId="0" borderId="6" xfId="0" applyFont="1" applyBorder="1" applyAlignment="1">
      <alignment horizontal="left" vertical="center"/>
    </xf>
    <xf numFmtId="164" fontId="0" fillId="0" borderId="6" xfId="0" applyFont="1" applyFill="1" applyBorder="1" applyAlignment="1">
      <alignment horizontal="center" vertical="center"/>
    </xf>
    <xf numFmtId="164" fontId="0" fillId="0" borderId="7" xfId="0" applyFont="1" applyFill="1" applyBorder="1" applyAlignment="1">
      <alignment horizontal="center" vertical="center"/>
    </xf>
    <xf numFmtId="164" fontId="0" fillId="0" borderId="6" xfId="0" applyFont="1" applyBorder="1" applyAlignment="1">
      <alignment horizontal="center"/>
    </xf>
    <xf numFmtId="164" fontId="0" fillId="0" borderId="8" xfId="0" applyFont="1" applyBorder="1" applyAlignment="1">
      <alignment/>
    </xf>
    <xf numFmtId="164" fontId="0" fillId="0" borderId="6" xfId="0" applyFont="1" applyBorder="1" applyAlignment="1">
      <alignment horizontal="left" vertical="center" wrapText="1"/>
    </xf>
    <xf numFmtId="164" fontId="0" fillId="0" borderId="6" xfId="0" applyFont="1" applyBorder="1" applyAlignment="1">
      <alignment horizontal="center" vertical="center"/>
    </xf>
    <xf numFmtId="164" fontId="0" fillId="0" borderId="6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5BBB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Feuil10!$C$8:$C$15</c:f>
              <c:numCache/>
            </c:numRef>
          </c:val>
          <c:smooth val="0"/>
        </c:ser>
        <c:marker val="1"/>
        <c:axId val="15647724"/>
        <c:axId val="6611789"/>
      </c:lineChart>
      <c:lineChart>
        <c:grouping val="standard"/>
        <c:varyColors val="0"/>
        <c:ser>
          <c:idx val="0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Feuil10!$G$8:$G$15</c:f>
              <c:numCache/>
            </c:numRef>
          </c:val>
          <c:smooth val="0"/>
        </c:ser>
        <c:marker val="1"/>
        <c:axId val="59506102"/>
        <c:axId val="65792871"/>
      </c:lineChart>
      <c:dateAx>
        <c:axId val="156477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1789"/>
        <c:crossesAt val="0"/>
        <c:auto val="0"/>
        <c:noMultiLvlLbl val="0"/>
      </c:dateAx>
      <c:valAx>
        <c:axId val="66117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47724"/>
        <c:crossesAt val="1"/>
        <c:crossBetween val="midCat"/>
        <c:dispUnits/>
      </c:valAx>
      <c:dateAx>
        <c:axId val="595061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92871"/>
        <c:crossesAt val="0"/>
        <c:auto val="0"/>
        <c:noMultiLvlLbl val="0"/>
      </c:dateAx>
      <c:valAx>
        <c:axId val="6579287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06102"/>
        <c:crosses val="max"/>
        <c:crossBetween val="midCat"/>
        <c:dispUnits/>
      </c:valAx>
      <c:spPr>
        <a:gradFill rotWithShape="1">
          <a:gsLst>
            <a:gs pos="0">
              <a:srgbClr val="95BBBB"/>
            </a:gs>
            <a:gs pos="50000">
              <a:srgbClr val="CCFFFF"/>
            </a:gs>
            <a:gs pos="100000">
              <a:srgbClr val="95BBBB"/>
            </a:gs>
          </a:gsLst>
          <a:lin ang="0" scaled="1"/>
        </a:gradFill>
        <a:ln w="254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16</xdr:row>
      <xdr:rowOff>200025</xdr:rowOff>
    </xdr:from>
    <xdr:to>
      <xdr:col>7</xdr:col>
      <xdr:colOff>647700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619125" y="5000625"/>
        <a:ext cx="532447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1685925</xdr:colOff>
      <xdr:row>0</xdr:row>
      <xdr:rowOff>0</xdr:rowOff>
    </xdr:from>
    <xdr:to>
      <xdr:col>5</xdr:col>
      <xdr:colOff>47625</xdr:colOff>
      <xdr:row>1</xdr:row>
      <xdr:rowOff>171450</xdr:rowOff>
    </xdr:to>
    <xdr:pic>
      <xdr:nvPicPr>
        <xdr:cNvPr id="2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0"/>
          <a:ext cx="18478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9.57421875" style="0" customWidth="1"/>
    <col min="2" max="2" width="26.28125" style="0" customWidth="1"/>
    <col min="3" max="4" width="9.140625" style="0" customWidth="1"/>
    <col min="5" max="5" width="7.7109375" style="0" customWidth="1"/>
    <col min="6" max="6" width="9.00390625" style="0" customWidth="1"/>
    <col min="7" max="7" width="8.57421875" style="0" customWidth="1"/>
    <col min="8" max="8" width="9.7109375" style="0" customWidth="1"/>
    <col min="9" max="9" width="18.00390625" style="0" customWidth="1"/>
  </cols>
  <sheetData>
    <row r="1" spans="1:9" ht="29.2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9.5" customHeight="1">
      <c r="A2" s="2"/>
      <c r="B2" s="2"/>
      <c r="C2" s="2"/>
      <c r="D2" s="2"/>
      <c r="E2" s="2"/>
      <c r="F2" s="2"/>
      <c r="G2" s="2"/>
      <c r="H2" s="3">
        <v>43270</v>
      </c>
      <c r="I2" s="2"/>
    </row>
    <row r="3" spans="1:9" ht="19.5" customHeight="1">
      <c r="A3" s="4" t="s">
        <v>0</v>
      </c>
      <c r="B3" s="4" t="s">
        <v>1</v>
      </c>
      <c r="C3" s="2"/>
      <c r="D3" s="4" t="s">
        <v>2</v>
      </c>
      <c r="E3" s="4"/>
      <c r="F3" s="4" t="s">
        <v>3</v>
      </c>
      <c r="G3" s="2"/>
      <c r="H3" s="2"/>
      <c r="I3" s="2"/>
    </row>
    <row r="4" spans="1:10" ht="19.5" customHeight="1">
      <c r="A4" s="2"/>
      <c r="B4" s="2"/>
      <c r="C4" s="4" t="s">
        <v>4</v>
      </c>
      <c r="D4" s="4"/>
      <c r="E4" s="4"/>
      <c r="F4" s="2"/>
      <c r="G4" s="2"/>
      <c r="H4" s="2"/>
      <c r="I4" s="2"/>
      <c r="J4" s="5"/>
    </row>
    <row r="5" spans="1:9" ht="19.5" customHeight="1">
      <c r="A5" s="4" t="s">
        <v>5</v>
      </c>
      <c r="B5" s="4" t="s">
        <v>6</v>
      </c>
      <c r="C5" s="2"/>
      <c r="D5" s="4" t="s">
        <v>7</v>
      </c>
      <c r="E5" s="4"/>
      <c r="F5" s="4" t="s">
        <v>8</v>
      </c>
      <c r="G5" s="2"/>
      <c r="H5" s="2"/>
      <c r="I5" s="2"/>
    </row>
    <row r="6" spans="1:10" ht="14.25" customHeight="1">
      <c r="A6" s="2"/>
      <c r="B6" s="2"/>
      <c r="C6" s="2"/>
      <c r="D6" s="2"/>
      <c r="E6" s="2"/>
      <c r="F6" s="2"/>
      <c r="G6" s="2"/>
      <c r="H6" s="2"/>
      <c r="I6" s="2"/>
      <c r="J6" s="6"/>
    </row>
    <row r="7" spans="1:9" ht="33.75" customHeight="1">
      <c r="A7" s="7" t="s">
        <v>9</v>
      </c>
      <c r="B7" s="7" t="s">
        <v>10</v>
      </c>
      <c r="C7" s="7" t="s">
        <v>11</v>
      </c>
      <c r="D7" s="8" t="s">
        <v>12</v>
      </c>
      <c r="E7" s="8" t="s">
        <v>13</v>
      </c>
      <c r="F7" s="8" t="s">
        <v>14</v>
      </c>
      <c r="G7" s="8" t="s">
        <v>15</v>
      </c>
      <c r="H7" s="7" t="s">
        <v>16</v>
      </c>
      <c r="I7" s="7" t="s">
        <v>17</v>
      </c>
    </row>
    <row r="8" spans="1:9" ht="24.75" customHeight="1">
      <c r="A8" s="9"/>
      <c r="B8" s="10" t="s">
        <v>18</v>
      </c>
      <c r="C8" s="11">
        <v>367</v>
      </c>
      <c r="D8" s="11">
        <v>0</v>
      </c>
      <c r="E8" s="11">
        <v>0</v>
      </c>
      <c r="F8" s="11"/>
      <c r="G8" s="11">
        <v>0</v>
      </c>
      <c r="H8" s="12"/>
      <c r="I8" s="13"/>
    </row>
    <row r="9" spans="1:9" ht="24.75" customHeight="1">
      <c r="A9" s="14" t="s">
        <v>19</v>
      </c>
      <c r="B9" s="15" t="s">
        <v>20</v>
      </c>
      <c r="C9" s="16">
        <v>364</v>
      </c>
      <c r="D9" s="16">
        <f>C9-C8</f>
        <v>-3</v>
      </c>
      <c r="E9" s="16">
        <f>IF(C9="","",IF(D9&gt;0,E8+D9,E8))</f>
        <v>0</v>
      </c>
      <c r="F9" s="17">
        <v>0.7</v>
      </c>
      <c r="G9" s="16">
        <f>F9+G8</f>
        <v>0.7</v>
      </c>
      <c r="H9" s="18"/>
      <c r="I9" s="19"/>
    </row>
    <row r="10" spans="1:9" ht="24.75" customHeight="1">
      <c r="A10" s="14" t="s">
        <v>19</v>
      </c>
      <c r="B10" s="15" t="s">
        <v>21</v>
      </c>
      <c r="C10" s="16">
        <v>374</v>
      </c>
      <c r="D10" s="16">
        <f>C10-C9</f>
        <v>10</v>
      </c>
      <c r="E10" s="16">
        <f>IF(C10="","",IF(D10&gt;0,E9+D10,E9))</f>
        <v>10</v>
      </c>
      <c r="F10" s="16">
        <v>4.7</v>
      </c>
      <c r="G10" s="16">
        <f>F10+G9</f>
        <v>5.4</v>
      </c>
      <c r="H10" s="18"/>
      <c r="I10" s="19"/>
    </row>
    <row r="11" spans="1:9" ht="24.75" customHeight="1">
      <c r="A11" s="14" t="s">
        <v>19</v>
      </c>
      <c r="B11" s="15" t="s">
        <v>22</v>
      </c>
      <c r="C11" s="16">
        <v>380</v>
      </c>
      <c r="D11" s="16">
        <f>C11-C10</f>
        <v>6</v>
      </c>
      <c r="E11" s="16">
        <f>IF(C11="","",IF(D11&gt;0,E10+D11,E10))</f>
        <v>16</v>
      </c>
      <c r="F11" s="16">
        <v>1.7</v>
      </c>
      <c r="G11" s="16">
        <f>F11+G10</f>
        <v>7.1000000000000005</v>
      </c>
      <c r="H11" s="18"/>
      <c r="I11" s="19"/>
    </row>
    <row r="12" spans="1:9" ht="24.75" customHeight="1">
      <c r="A12" s="14" t="s">
        <v>19</v>
      </c>
      <c r="B12" s="15" t="s">
        <v>23</v>
      </c>
      <c r="C12" s="16">
        <v>434</v>
      </c>
      <c r="D12" s="16">
        <f>C12-C11</f>
        <v>54</v>
      </c>
      <c r="E12" s="16">
        <f>IF(C12="","",IF(D12&gt;0,E11+D12,E11))</f>
        <v>70</v>
      </c>
      <c r="F12" s="16">
        <v>2.6</v>
      </c>
      <c r="G12" s="16">
        <f>F12+G11</f>
        <v>9.700000000000001</v>
      </c>
      <c r="H12" s="18"/>
      <c r="I12" s="19"/>
    </row>
    <row r="13" spans="1:9" ht="24.75" customHeight="1">
      <c r="A13" s="14" t="s">
        <v>19</v>
      </c>
      <c r="B13" s="20" t="s">
        <v>24</v>
      </c>
      <c r="C13" s="21">
        <v>427</v>
      </c>
      <c r="D13" s="16">
        <f>C13-C12</f>
        <v>-7</v>
      </c>
      <c r="E13" s="16">
        <f>IF(C13="","",IF(D13&gt;0,E12+D13,E12))</f>
        <v>70</v>
      </c>
      <c r="F13" s="16">
        <v>1.2</v>
      </c>
      <c r="G13" s="16">
        <f>F13+G12</f>
        <v>10.9</v>
      </c>
      <c r="H13" s="18"/>
      <c r="I13" s="19"/>
    </row>
    <row r="14" spans="1:9" ht="24.75" customHeight="1">
      <c r="A14" s="14" t="s">
        <v>25</v>
      </c>
      <c r="B14" s="22" t="s">
        <v>26</v>
      </c>
      <c r="C14" s="21">
        <v>406</v>
      </c>
      <c r="D14" s="16">
        <f>C14-C13</f>
        <v>-21</v>
      </c>
      <c r="E14" s="16">
        <f>IF(C14="","",IF(D14&gt;0,E13+D14,E13))</f>
        <v>70</v>
      </c>
      <c r="F14" s="16">
        <v>0.5</v>
      </c>
      <c r="G14" s="16">
        <f>F14+G13</f>
        <v>11.4</v>
      </c>
      <c r="H14" s="18"/>
      <c r="I14" s="19"/>
    </row>
    <row r="15" spans="1:9" ht="24.75" customHeight="1">
      <c r="A15" s="14" t="s">
        <v>25</v>
      </c>
      <c r="B15" s="22" t="s">
        <v>27</v>
      </c>
      <c r="C15" s="21">
        <v>400</v>
      </c>
      <c r="D15" s="16">
        <f>C15-C14</f>
        <v>-6</v>
      </c>
      <c r="E15" s="16">
        <f>IF(C15="","",IF(D15&gt;0,E14+D15,E14))</f>
        <v>70</v>
      </c>
      <c r="F15" s="16">
        <v>1.3</v>
      </c>
      <c r="G15" s="16">
        <f>F15+G14</f>
        <v>12.700000000000001</v>
      </c>
      <c r="H15" s="18"/>
      <c r="I15" s="19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>
      <c r="B26" t="s">
        <v>28</v>
      </c>
    </row>
    <row r="27" ht="24.75" customHeight="1">
      <c r="B27" t="s">
        <v>29</v>
      </c>
    </row>
    <row r="28" ht="24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</sheetData>
  <sheetProtection selectLockedCells="1" selectUnlockedCells="1"/>
  <mergeCells count="1">
    <mergeCell ref="A1:I1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Briot Nicole</dc:creator>
  <cp:keywords/>
  <dc:description/>
  <cp:lastModifiedBy/>
  <cp:lastPrinted>2007-09-27T19:30:06Z</cp:lastPrinted>
  <dcterms:created xsi:type="dcterms:W3CDTF">2003-05-24T15:29:03Z</dcterms:created>
  <dcterms:modified xsi:type="dcterms:W3CDTF">2018-05-20T15:00:37Z</dcterms:modified>
  <cp:category/>
  <cp:version/>
  <cp:contentType/>
  <cp:contentStatus/>
  <cp:revision>8</cp:revision>
</cp:coreProperties>
</file>